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<sst xmlns="http://schemas.openxmlformats.org/spreadsheetml/2006/main" count="68" uniqueCount="47">
  <si>
    <t>附件1：</t>
  </si>
  <si>
    <t>5月24日开考各岗位专业科目加试人员成绩</t>
  </si>
  <si>
    <t>岗位名称</t>
  </si>
  <si>
    <t>考生姓名</t>
  </si>
  <si>
    <t>试讲成绩</t>
  </si>
  <si>
    <t>技能操作成绩</t>
  </si>
  <si>
    <t>总成绩</t>
  </si>
  <si>
    <t>备注</t>
  </si>
  <si>
    <t>原始成绩</t>
  </si>
  <si>
    <t>折算后成绩50%</t>
  </si>
  <si>
    <t>教师岗6</t>
  </si>
  <si>
    <t>彭浣溪</t>
  </si>
  <si>
    <t>教师岗7</t>
  </si>
  <si>
    <t>江正龙</t>
  </si>
  <si>
    <t>胡佳雨</t>
  </si>
  <si>
    <t>赵子晴</t>
  </si>
  <si>
    <t>教师岗10</t>
  </si>
  <si>
    <t>郑钱</t>
  </si>
  <si>
    <t>教师岗11</t>
  </si>
  <si>
    <t>张熙琳</t>
  </si>
  <si>
    <t>陈玉洁</t>
  </si>
  <si>
    <t>教师岗12</t>
  </si>
  <si>
    <t>黄楚淇</t>
  </si>
  <si>
    <t>曹秋兰</t>
  </si>
  <si>
    <t>教师岗13</t>
  </si>
  <si>
    <t>黄欢</t>
  </si>
  <si>
    <t>桂盼萍</t>
  </si>
  <si>
    <t>徐力文</t>
  </si>
  <si>
    <t>朱仁杰</t>
  </si>
  <si>
    <t>专业面试成绩</t>
  </si>
  <si>
    <t>折算后成绩60%</t>
  </si>
  <si>
    <t>折算后成绩40%</t>
  </si>
  <si>
    <t>教师岗5</t>
  </si>
  <si>
    <t>陈璐</t>
  </si>
  <si>
    <t>教师岗8</t>
  </si>
  <si>
    <t>周荧</t>
  </si>
  <si>
    <t>程锦元</t>
  </si>
  <si>
    <t>梅志祥</t>
  </si>
  <si>
    <t>程美玲</t>
  </si>
  <si>
    <t>教师岗17</t>
  </si>
  <si>
    <t>赵沛文</t>
  </si>
  <si>
    <t>黄雪萍</t>
  </si>
  <si>
    <t>教师岗18</t>
  </si>
  <si>
    <t>李舜超</t>
  </si>
  <si>
    <t>邹银</t>
  </si>
  <si>
    <t>教师岗19</t>
  </si>
  <si>
    <t>吴晓彤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</si>
</sst>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\(0.00\)"/>
    <numFmt numFmtId="178" formatCode="0.00_);[Red]\(0.00\)"/>
    <numFmt numFmtId="179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view="pageBreakPreview" zoomScaleNormal="100" topLeftCell="A3" workbookViewId="0">
      <selection activeCell="A15" sqref="$A15:$XFD15"/>
    </sheetView>
  </sheetViews>
  <sheetFormatPr defaultColWidth="9" defaultRowHeight="13.5" outlineLevelCol="7"/>
  <cols>
    <col min="1" max="1" width="11" customWidth="1"/>
    <col min="2" max="2" width="10.625" customWidth="1"/>
    <col min="7" max="7" width="12.625"/>
  </cols>
  <sheetData>
    <row r="1" ht="30" customHeight="1" spans="1:1">
      <c r="A1" s="1" t="s">
        <v>0</v>
      </c>
    </row>
    <row r="2" ht="5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3" t="s">
        <v>3</v>
      </c>
      <c r="C3" s="4" t="s">
        <v>4</v>
      </c>
      <c r="D3" s="4"/>
      <c r="E3" s="4" t="s">
        <v>5</v>
      </c>
      <c r="F3" s="4"/>
      <c r="G3" s="3" t="s">
        <v>6</v>
      </c>
      <c r="H3" s="3" t="s">
        <v>7</v>
      </c>
    </row>
    <row r="4" ht="28.5" spans="1:8">
      <c r="A4" s="3"/>
      <c r="B4" s="3"/>
      <c r="C4" s="5" t="s">
        <v>8</v>
      </c>
      <c r="D4" s="4" t="s">
        <v>9</v>
      </c>
      <c r="E4" s="4" t="s">
        <v>8</v>
      </c>
      <c r="F4" s="4" t="s">
        <v>9</v>
      </c>
      <c r="G4" s="3"/>
      <c r="H4" s="3"/>
    </row>
    <row r="5" ht="30" customHeight="1" spans="1:8">
      <c r="A5" s="6" t="s">
        <v>10</v>
      </c>
      <c r="B5" s="7" t="s">
        <v>11</v>
      </c>
      <c r="C5" s="8">
        <v>74.8</v>
      </c>
      <c r="D5" s="8">
        <f t="shared" ref="D5:D17" si="0">C5*0.5</f>
        <v>37.4</v>
      </c>
      <c r="E5" s="9">
        <v>74.4</v>
      </c>
      <c r="F5" s="8">
        <f t="shared" ref="F5:F17" si="1">E5*0.5</f>
        <v>37.2</v>
      </c>
      <c r="G5" s="10">
        <f t="shared" ref="G5:G9" si="2">D5+F5</f>
        <v>74.6</v>
      </c>
      <c r="H5" s="11"/>
    </row>
    <row r="6" ht="30" customHeight="1" spans="1:8">
      <c r="A6" s="6" t="s">
        <v>12</v>
      </c>
      <c r="B6" s="6" t="s">
        <v>13</v>
      </c>
      <c r="C6" s="8">
        <v>70.8</v>
      </c>
      <c r="D6" s="8">
        <f t="shared" si="0"/>
        <v>35.4</v>
      </c>
      <c r="E6" s="9">
        <v>94.8</v>
      </c>
      <c r="F6" s="8">
        <f t="shared" si="1"/>
        <v>47.4</v>
      </c>
      <c r="G6" s="10">
        <f t="shared" si="2"/>
        <v>82.8</v>
      </c>
      <c r="H6" s="11"/>
    </row>
    <row r="7" ht="30" customHeight="1" spans="1:8">
      <c r="A7" s="6" t="s">
        <v>12</v>
      </c>
      <c r="B7" s="6" t="s">
        <v>14</v>
      </c>
      <c r="C7" s="8">
        <v>77.2</v>
      </c>
      <c r="D7" s="8">
        <f t="shared" si="0"/>
        <v>38.6</v>
      </c>
      <c r="E7" s="9">
        <v>57.6</v>
      </c>
      <c r="F7" s="8">
        <f t="shared" si="1"/>
        <v>28.8</v>
      </c>
      <c r="G7" s="10">
        <f t="shared" si="2"/>
        <v>67.4</v>
      </c>
      <c r="H7" s="11"/>
    </row>
    <row r="8" ht="30" customHeight="1" spans="1:8">
      <c r="A8" s="6" t="s">
        <v>12</v>
      </c>
      <c r="B8" s="6" t="s">
        <v>15</v>
      </c>
      <c r="C8" s="8">
        <v>76.4</v>
      </c>
      <c r="D8" s="8">
        <f t="shared" si="0"/>
        <v>38.2</v>
      </c>
      <c r="E8" s="8">
        <v>51</v>
      </c>
      <c r="F8" s="8">
        <f t="shared" si="1"/>
        <v>25.5</v>
      </c>
      <c r="G8" s="10">
        <f t="shared" si="2"/>
        <v>63.7</v>
      </c>
      <c r="H8" s="11"/>
    </row>
    <row r="9" ht="30" customHeight="1" spans="1:8">
      <c r="A9" s="6" t="s">
        <v>16</v>
      </c>
      <c r="B9" s="7" t="s">
        <v>17</v>
      </c>
      <c r="C9" s="8">
        <v>84.8</v>
      </c>
      <c r="D9" s="8">
        <f t="shared" si="0"/>
        <v>42.4</v>
      </c>
      <c r="E9" s="9">
        <v>88</v>
      </c>
      <c r="F9" s="8">
        <f t="shared" si="1"/>
        <v>44</v>
      </c>
      <c r="G9" s="10">
        <f t="shared" si="2"/>
        <v>86.4</v>
      </c>
      <c r="H9" s="11"/>
    </row>
    <row r="10" ht="30" customHeight="1" spans="1:8">
      <c r="A10" s="6" t="s">
        <v>18</v>
      </c>
      <c r="B10" s="7" t="s">
        <v>19</v>
      </c>
      <c r="C10" s="8">
        <v>82.25</v>
      </c>
      <c r="D10" s="8">
        <f t="shared" si="0"/>
        <v>41.125</v>
      </c>
      <c r="E10" s="9">
        <v>85.65</v>
      </c>
      <c r="F10" s="8">
        <f t="shared" si="1"/>
        <v>42.825</v>
      </c>
      <c r="G10" s="10">
        <v>83.96</v>
      </c>
      <c r="H10" s="11"/>
    </row>
    <row r="11" ht="30" customHeight="1" spans="1:8">
      <c r="A11" s="6" t="s">
        <v>18</v>
      </c>
      <c r="B11" s="7" t="s">
        <v>20</v>
      </c>
      <c r="C11" s="8">
        <v>70.25</v>
      </c>
      <c r="D11" s="8">
        <f t="shared" si="0"/>
        <v>35.125</v>
      </c>
      <c r="E11" s="9">
        <v>85.45</v>
      </c>
      <c r="F11" s="8">
        <f t="shared" si="1"/>
        <v>42.725</v>
      </c>
      <c r="G11" s="10">
        <v>77.86</v>
      </c>
      <c r="H11" s="11"/>
    </row>
    <row r="12" ht="30" customHeight="1" spans="1:8">
      <c r="A12" s="6" t="s">
        <v>21</v>
      </c>
      <c r="B12" s="7" t="s">
        <v>22</v>
      </c>
      <c r="C12" s="8">
        <v>76.8</v>
      </c>
      <c r="D12" s="8">
        <f t="shared" si="0"/>
        <v>38.4</v>
      </c>
      <c r="E12" s="9">
        <v>75.8</v>
      </c>
      <c r="F12" s="8">
        <f t="shared" si="1"/>
        <v>37.9</v>
      </c>
      <c r="G12" s="10">
        <f t="shared" ref="G12:G17" si="3">D12+F12</f>
        <v>76.3</v>
      </c>
      <c r="H12" s="11"/>
    </row>
    <row r="13" ht="30" customHeight="1" spans="1:8">
      <c r="A13" s="6" t="s">
        <v>21</v>
      </c>
      <c r="B13" s="7" t="s">
        <v>23</v>
      </c>
      <c r="C13" s="8">
        <v>66.8</v>
      </c>
      <c r="D13" s="8">
        <f t="shared" si="0"/>
        <v>33.4</v>
      </c>
      <c r="E13" s="9">
        <v>66</v>
      </c>
      <c r="F13" s="8">
        <f t="shared" si="1"/>
        <v>33</v>
      </c>
      <c r="G13" s="10">
        <f t="shared" si="3"/>
        <v>66.4</v>
      </c>
      <c r="H13" s="11"/>
    </row>
    <row r="14" ht="30" customHeight="1" spans="1:8">
      <c r="A14" s="6" t="s">
        <v>24</v>
      </c>
      <c r="B14" s="7" t="s">
        <v>25</v>
      </c>
      <c r="C14" s="8">
        <v>80.4</v>
      </c>
      <c r="D14" s="8">
        <f t="shared" si="0"/>
        <v>40.2</v>
      </c>
      <c r="E14" s="9">
        <v>80.2</v>
      </c>
      <c r="F14" s="8">
        <f t="shared" si="1"/>
        <v>40.1</v>
      </c>
      <c r="G14" s="10">
        <f t="shared" si="3"/>
        <v>80.3</v>
      </c>
      <c r="H14" s="11"/>
    </row>
    <row r="15" ht="30" customHeight="1" spans="1:8">
      <c r="A15" s="6" t="s">
        <v>24</v>
      </c>
      <c r="B15" s="7" t="s">
        <v>26</v>
      </c>
      <c r="C15" s="8">
        <v>67.4</v>
      </c>
      <c r="D15" s="8">
        <f t="shared" si="0"/>
        <v>33.7</v>
      </c>
      <c r="E15" s="9">
        <v>70.6</v>
      </c>
      <c r="F15" s="8">
        <f t="shared" si="1"/>
        <v>35.3</v>
      </c>
      <c r="G15" s="10">
        <f t="shared" si="3"/>
        <v>69</v>
      </c>
      <c r="H15" s="11"/>
    </row>
    <row r="16" ht="30" customHeight="1" spans="1:8">
      <c r="A16" s="6" t="s">
        <v>24</v>
      </c>
      <c r="B16" s="7" t="s">
        <v>27</v>
      </c>
      <c r="C16" s="8">
        <v>65.2</v>
      </c>
      <c r="D16" s="8">
        <f t="shared" si="0"/>
        <v>32.6</v>
      </c>
      <c r="E16" s="9">
        <v>64.2</v>
      </c>
      <c r="F16" s="8">
        <f t="shared" si="1"/>
        <v>32.1</v>
      </c>
      <c r="G16" s="10">
        <f t="shared" si="3"/>
        <v>64.7</v>
      </c>
      <c r="H16" s="11"/>
    </row>
    <row r="17" ht="30" customHeight="1" spans="1:8">
      <c r="A17" s="6" t="s">
        <v>24</v>
      </c>
      <c r="B17" s="7" t="s">
        <v>28</v>
      </c>
      <c r="C17" s="8">
        <v>62.6</v>
      </c>
      <c r="D17" s="8">
        <f t="shared" si="0"/>
        <v>31.3</v>
      </c>
      <c r="E17" s="9">
        <v>64.6</v>
      </c>
      <c r="F17" s="8">
        <f t="shared" si="1"/>
        <v>32.3</v>
      </c>
      <c r="G17" s="10">
        <f t="shared" si="3"/>
        <v>63.6</v>
      </c>
      <c r="H17" s="11"/>
    </row>
    <row r="19" ht="14" customHeight="1" spans="1:8">
      <c r="A19" s="2"/>
      <c r="B19" s="2"/>
      <c r="C19" s="2"/>
      <c r="D19" s="2"/>
      <c r="E19" s="2"/>
      <c r="F19" s="2"/>
      <c r="G19" s="2"/>
      <c r="H19" s="2"/>
    </row>
    <row r="20" ht="20" customHeight="1" spans="1:8">
      <c r="A20" s="3" t="s">
        <v>2</v>
      </c>
      <c r="B20" s="3" t="s">
        <v>3</v>
      </c>
      <c r="C20" s="4" t="s">
        <v>4</v>
      </c>
      <c r="D20" s="4"/>
      <c r="E20" s="4" t="s">
        <v>29</v>
      </c>
      <c r="F20" s="4"/>
      <c r="G20" s="3" t="s">
        <v>6</v>
      </c>
      <c r="H20" s="3" t="s">
        <v>7</v>
      </c>
    </row>
    <row r="21" ht="28.5" spans="1:8">
      <c r="A21" s="3"/>
      <c r="B21" s="3"/>
      <c r="C21" s="5" t="s">
        <v>8</v>
      </c>
      <c r="D21" s="4" t="s">
        <v>30</v>
      </c>
      <c r="E21" s="4" t="s">
        <v>8</v>
      </c>
      <c r="F21" s="4" t="s">
        <v>31</v>
      </c>
      <c r="G21" s="3"/>
      <c r="H21" s="3"/>
    </row>
    <row r="22" ht="30" customHeight="1" spans="1:8">
      <c r="A22" s="6" t="s">
        <v>32</v>
      </c>
      <c r="B22" s="7" t="s">
        <v>33</v>
      </c>
      <c r="C22" s="8">
        <v>81</v>
      </c>
      <c r="D22" s="8">
        <f t="shared" ref="D22:D31" si="4">C22*0.6</f>
        <v>48.6</v>
      </c>
      <c r="E22" s="9">
        <v>76</v>
      </c>
      <c r="F22" s="8">
        <f t="shared" ref="F22:F31" si="5">E22*0.4</f>
        <v>30.4</v>
      </c>
      <c r="G22" s="10">
        <f t="shared" ref="G22:G31" si="6">D22+F22</f>
        <v>79</v>
      </c>
      <c r="H22" s="11"/>
    </row>
    <row r="23" ht="30" customHeight="1" spans="1:8">
      <c r="A23" s="6" t="s">
        <v>34</v>
      </c>
      <c r="B23" s="7" t="s">
        <v>35</v>
      </c>
      <c r="C23" s="8">
        <v>77</v>
      </c>
      <c r="D23" s="8">
        <f t="shared" si="4"/>
        <v>46.2</v>
      </c>
      <c r="E23" s="9">
        <v>59.2</v>
      </c>
      <c r="F23" s="8">
        <f t="shared" si="5"/>
        <v>23.68</v>
      </c>
      <c r="G23" s="10">
        <f t="shared" si="6"/>
        <v>69.88</v>
      </c>
      <c r="H23" s="12"/>
    </row>
    <row r="24" ht="30" customHeight="1" spans="1:8">
      <c r="A24" s="6" t="s">
        <v>34</v>
      </c>
      <c r="B24" s="7" t="s">
        <v>36</v>
      </c>
      <c r="C24" s="8">
        <v>68.2</v>
      </c>
      <c r="D24" s="8">
        <f t="shared" si="4"/>
        <v>40.92</v>
      </c>
      <c r="E24" s="9">
        <v>55.4</v>
      </c>
      <c r="F24" s="8">
        <f t="shared" si="5"/>
        <v>22.16</v>
      </c>
      <c r="G24" s="10">
        <f t="shared" si="6"/>
        <v>63.08</v>
      </c>
      <c r="H24" s="12"/>
    </row>
    <row r="25" ht="30" customHeight="1" spans="1:8">
      <c r="A25" s="6" t="s">
        <v>34</v>
      </c>
      <c r="B25" s="7" t="s">
        <v>37</v>
      </c>
      <c r="C25" s="8">
        <v>74.8</v>
      </c>
      <c r="D25" s="8">
        <f t="shared" si="4"/>
        <v>44.88</v>
      </c>
      <c r="E25" s="9">
        <v>42.2</v>
      </c>
      <c r="F25" s="8">
        <f t="shared" si="5"/>
        <v>16.88</v>
      </c>
      <c r="G25" s="10">
        <f t="shared" si="6"/>
        <v>61.76</v>
      </c>
      <c r="H25" s="12"/>
    </row>
    <row r="26" ht="30" customHeight="1" spans="1:8">
      <c r="A26" s="6" t="s">
        <v>34</v>
      </c>
      <c r="B26" s="7" t="s">
        <v>38</v>
      </c>
      <c r="C26" s="8">
        <v>71.2</v>
      </c>
      <c r="D26" s="8">
        <f t="shared" si="4"/>
        <v>42.72</v>
      </c>
      <c r="E26" s="8">
        <v>27.8</v>
      </c>
      <c r="F26" s="8">
        <f t="shared" si="5"/>
        <v>11.12</v>
      </c>
      <c r="G26" s="10">
        <f t="shared" si="6"/>
        <v>53.84</v>
      </c>
      <c r="H26" s="12"/>
    </row>
    <row r="27" ht="30" customHeight="1" spans="1:8">
      <c r="A27" s="6" t="s">
        <v>39</v>
      </c>
      <c r="B27" s="7" t="s">
        <v>40</v>
      </c>
      <c r="C27" s="8">
        <v>79.4</v>
      </c>
      <c r="D27" s="8">
        <f t="shared" si="4"/>
        <v>47.64</v>
      </c>
      <c r="E27" s="9">
        <v>90.2</v>
      </c>
      <c r="F27" s="8">
        <f t="shared" si="5"/>
        <v>36.08</v>
      </c>
      <c r="G27" s="10">
        <f t="shared" si="6"/>
        <v>83.72</v>
      </c>
      <c r="H27" s="12"/>
    </row>
    <row r="28" ht="30" customHeight="1" spans="1:8">
      <c r="A28" s="6" t="s">
        <v>39</v>
      </c>
      <c r="B28" s="7" t="s">
        <v>41</v>
      </c>
      <c r="C28" s="8">
        <v>61.6</v>
      </c>
      <c r="D28" s="8">
        <f t="shared" si="4"/>
        <v>36.96</v>
      </c>
      <c r="E28" s="9">
        <v>51</v>
      </c>
      <c r="F28" s="8">
        <f t="shared" si="5"/>
        <v>20.4</v>
      </c>
      <c r="G28" s="10">
        <f t="shared" si="6"/>
        <v>57.36</v>
      </c>
      <c r="H28" s="12"/>
    </row>
    <row r="29" ht="30" customHeight="1" spans="1:8">
      <c r="A29" s="6" t="s">
        <v>42</v>
      </c>
      <c r="B29" s="7" t="s">
        <v>43</v>
      </c>
      <c r="C29" s="8">
        <v>75.2</v>
      </c>
      <c r="D29" s="8">
        <f t="shared" si="4"/>
        <v>45.12</v>
      </c>
      <c r="E29" s="9">
        <v>79</v>
      </c>
      <c r="F29" s="8">
        <f t="shared" si="5"/>
        <v>31.6</v>
      </c>
      <c r="G29" s="10">
        <f t="shared" si="6"/>
        <v>76.72</v>
      </c>
      <c r="H29" s="12"/>
    </row>
    <row r="30" ht="30" customHeight="1" spans="1:8">
      <c r="A30" s="6" t="s">
        <v>42</v>
      </c>
      <c r="B30" s="7" t="s">
        <v>44</v>
      </c>
      <c r="C30" s="8">
        <v>70.2</v>
      </c>
      <c r="D30" s="8">
        <f t="shared" si="4"/>
        <v>42.12</v>
      </c>
      <c r="E30" s="9">
        <v>61.8</v>
      </c>
      <c r="F30" s="8">
        <f t="shared" si="5"/>
        <v>24.72</v>
      </c>
      <c r="G30" s="10">
        <f t="shared" si="6"/>
        <v>66.84</v>
      </c>
      <c r="H30" s="12"/>
    </row>
    <row r="31" ht="30" customHeight="1" spans="1:8">
      <c r="A31" s="6" t="s">
        <v>45</v>
      </c>
      <c r="B31" s="7" t="s">
        <v>46</v>
      </c>
      <c r="C31" s="8">
        <v>78.6</v>
      </c>
      <c r="D31" s="8">
        <f t="shared" si="4"/>
        <v>47.16</v>
      </c>
      <c r="E31" s="9">
        <v>76.8</v>
      </c>
      <c r="F31" s="8">
        <f t="shared" si="5"/>
        <v>30.72</v>
      </c>
      <c r="G31" s="10">
        <f t="shared" si="6"/>
        <v>77.88</v>
      </c>
      <c r="H31" s="12"/>
    </row>
  </sheetData>
  <sortState ref="A5:H27">
    <sortCondition ref="G5:G27" descending="1"/>
  </sortState>
  <mergeCells count="14">
    <mergeCell ref="A2:H2"/>
    <mergeCell ref="C3:D3"/>
    <mergeCell ref="E3:F3"/>
    <mergeCell ref="A19:H19"/>
    <mergeCell ref="C20:D20"/>
    <mergeCell ref="E20:F20"/>
    <mergeCell ref="A3:A4"/>
    <mergeCell ref="A20:A21"/>
    <mergeCell ref="B3:B4"/>
    <mergeCell ref="B20:B21"/>
    <mergeCell ref="G3:G4"/>
    <mergeCell ref="G20:G21"/>
    <mergeCell ref="H3:H4"/>
    <mergeCell ref="H20:H21"/>
  </mergeCells>
  <printOptions horizontalCentered="1" verticalCentered="1"/>
  <pageMargins left="0.751388888888889" right="0.751388888888889" top="1" bottom="1" header="0.5" footer="0.5"/>
  <pageSetup paperSize="9" scale="76" orientation="portrait" horizontalDpi="600"/>
  <headerFooter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人事处-公共账号</dc:creator>
  <cp:lastModifiedBy>Felix Xu </cp:lastModifiedBy>
  <dcterms:created xsi:type="dcterms:W3CDTF">2024-11-23T06:16:00Z</dcterms:created>
  <dcterms:modified xsi:type="dcterms:W3CDTF">2025-05-24T10:30:26Z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6796BB6E57D5498EB8CAD84A215F516A_13</vt:lpwstr>
  </property>
  <property fmtid="{D5CDD505-2E9C-101B-9397-08002B2CF9AE}" pid="3" name="KSOProductBuildVer">
    <vt:lpwstr>2052-12.1.0.21171</vt:lpwstr>
  </property>
</Properties>
</file>